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75" tabRatio="900" activeTab="0"/>
  </bookViews>
  <sheets>
    <sheet name="1部门收支预算总表" sheetId="1" r:id="rId1"/>
  </sheets>
  <definedNames>
    <definedName name="_xlnm.Print_Area" localSheetId="0">'1部门收支预算总表'!$A$1:$L$16</definedName>
    <definedName name="_xlnm.Print_Titles" localSheetId="0">'1部门收支预算总表'!$1:$6</definedName>
  </definedNames>
  <calcPr fullCalcOnLoad="1"/>
</workbook>
</file>

<file path=xl/sharedStrings.xml><?xml version="1.0" encoding="utf-8"?>
<sst xmlns="http://schemas.openxmlformats.org/spreadsheetml/2006/main" count="101" uniqueCount="82">
  <si>
    <t>公开01表</t>
  </si>
  <si>
    <t>收                             入</t>
  </si>
  <si>
    <t>支                        出</t>
  </si>
  <si>
    <t>金　额</t>
  </si>
  <si>
    <t>项             目</t>
  </si>
  <si>
    <t>合计</t>
  </si>
  <si>
    <t>财政拨款</t>
  </si>
  <si>
    <t>纳入预算管理的行政事业性收费和罚没收入</t>
  </si>
  <si>
    <t>财政专户管理的教育收费和彩票发行费等</t>
  </si>
  <si>
    <t>政府性基金收入</t>
  </si>
  <si>
    <t>提前告知专项转移支付（指标）市级留用部分</t>
  </si>
  <si>
    <t>公共财政结转结余资金</t>
  </si>
  <si>
    <t>其他各项收入</t>
  </si>
  <si>
    <t>一、财政拨款</t>
  </si>
  <si>
    <t>一、基本支出</t>
  </si>
  <si>
    <t>二、纳入预算管理的行政事业性收费和罚没收入</t>
  </si>
  <si>
    <t>1、工资福利支出</t>
  </si>
  <si>
    <t>三、财政专户管理的教育收费和彩票发行费</t>
  </si>
  <si>
    <t>2、商品和服务支出</t>
  </si>
  <si>
    <t>四、政府性基金收入</t>
  </si>
  <si>
    <t>3、对个人和家庭的补助</t>
  </si>
  <si>
    <t>五、提前告知专项转移支付（指标）市级留用部分</t>
  </si>
  <si>
    <t>二、项目支出</t>
  </si>
  <si>
    <t>六、公共财政结余结转资金</t>
  </si>
  <si>
    <t>1、生产建设和事业发展专项</t>
  </si>
  <si>
    <t>七、其他各项收入</t>
  </si>
  <si>
    <t>2、工资福利性专项</t>
  </si>
  <si>
    <t>3、商品和服务性专项</t>
  </si>
  <si>
    <t>4、其他专项支出</t>
  </si>
  <si>
    <t>本  年  收  入  合  计</t>
  </si>
  <si>
    <t>本 年 支 出 合 计</t>
  </si>
  <si>
    <t>八、部门结余结转资金</t>
  </si>
  <si>
    <t>三、部门结余结转资金</t>
  </si>
  <si>
    <t>收入总计</t>
  </si>
  <si>
    <t>支出总计</t>
  </si>
  <si>
    <t>公开02表</t>
  </si>
  <si>
    <t>科目编码</t>
  </si>
  <si>
    <t>?位（科目名称）</t>
  </si>
  <si>
    <t>总  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</si>
  <si>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</si>
  <si>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</si>
  <si>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</si>
  <si>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</si>
  <si>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</si>
  <si>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</si>
  <si>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</si>
  <si>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</si>
  <si>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204</t>
  </si>
  <si>
    <t>05</t>
  </si>
  <si>
    <t>01</t>
  </si>
  <si>
    <t xml:space="preserve">  行政运行（法院）</t>
  </si>
  <si>
    <t>02</t>
  </si>
  <si>
    <t xml:space="preserve">  一般行政管理事务（法院）</t>
  </si>
  <si>
    <t>03</t>
  </si>
  <si>
    <t xml:space="preserve">  机关服务（法院）</t>
  </si>
  <si>
    <t>208</t>
  </si>
  <si>
    <t xml:space="preserve">  归口管理的行政单位离退休</t>
  </si>
  <si>
    <t>210</t>
  </si>
  <si>
    <t xml:space="preserve">  行政单位医疗</t>
  </si>
  <si>
    <t xml:space="preserve">  事业单位医疗</t>
  </si>
  <si>
    <t>221</t>
  </si>
  <si>
    <t xml:space="preserve">  住房公积金</t>
  </si>
  <si>
    <t>公开03表</t>
  </si>
  <si>
    <t>“三公”经费等支出统计表</t>
  </si>
  <si>
    <t>项     目</t>
  </si>
  <si>
    <t>“三公”经费预算数</t>
  </si>
  <si>
    <t>共      计</t>
  </si>
  <si>
    <t xml:space="preserve">  1、因公出国（境）费用</t>
  </si>
  <si>
    <t xml:space="preserve">  2、公务接待费</t>
  </si>
  <si>
    <t xml:space="preserve">  3、公务用车费</t>
  </si>
  <si>
    <t xml:space="preserve">  其中：（1）公务用车运行维护费</t>
  </si>
  <si>
    <t xml:space="preserve">        （2）公务车购置</t>
  </si>
  <si>
    <t xml:space="preserve">  4、会议费</t>
  </si>
  <si>
    <t xml:space="preserve">  5、培训费</t>
  </si>
  <si>
    <t>注：本表统计口径为公共财政预算支出。</t>
  </si>
  <si>
    <t>柘城县人民法院</t>
  </si>
  <si>
    <t>2015  年  收  支  预  算  总  表</t>
  </si>
  <si>
    <t>2015年财政拨款明细表</t>
  </si>
  <si>
    <t xml:space="preserve">  柘城县人民法院</t>
  </si>
  <si>
    <t>单位：万元</t>
  </si>
  <si>
    <t>单位：万元</t>
  </si>
  <si>
    <t>项                    目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</si>
</sst>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* #,##0.00;* \-#,##0.00;* &quot;&quot;??;@"/>
    <numFmt numFmtId="186" formatCode="#,##0.0_);[Red]\(#,##0.0\)"/>
    <numFmt numFmtId="187" formatCode="#,##0.0"/>
    <numFmt numFmtId="188" formatCode="0.0"/>
    <numFmt numFmtId="189" formatCode="00"/>
    <numFmt numFmtId="190" formatCode="0000"/>
  </numFmts>
  <fonts count="28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5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18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4" fillId="0" borderId="3" applyNumberFormat="0" applyFill="0" applyAlignment="0" applyProtection="0"/>
    <xf numFmtId="18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4" borderId="4" applyNumberFormat="0" applyAlignment="0" applyProtection="0"/>
    <xf numFmtId="0" fontId="22" fillId="13" borderId="5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3" fillId="9" borderId="0" applyNumberFormat="0" applyBorder="0" applyAlignment="0" applyProtection="0"/>
    <xf numFmtId="0" fontId="26" fillId="4" borderId="7" applyNumberFormat="0" applyAlignment="0" applyProtection="0"/>
    <xf numFmtId="0" fontId="15" fillId="7" borderId="4" applyNumberFormat="0" applyAlignment="0" applyProtection="0"/>
    <xf numFmtId="0" fontId="18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97">
    <xf numFmtId="0" fontId="0" fillId="0" borderId="0" xfId="0" applyAlignment="1">
      <alignment/>
    </xf>
    <xf numFmtId="185" fontId="0" fillId="0" borderId="0" xfId="0" applyNumberFormat="1" applyFont="1" applyFill="1" applyAlignment="1" applyProtection="1">
      <alignment vertical="center" wrapText="1"/>
      <protection/>
    </xf>
    <xf numFmtId="185" fontId="2" fillId="0" borderId="0" xfId="0" applyNumberFormat="1" applyFont="1" applyFill="1" applyAlignment="1" applyProtection="1">
      <alignment horizontal="right" vertical="center"/>
      <protection/>
    </xf>
    <xf numFmtId="186" fontId="2" fillId="0" borderId="0" xfId="0" applyNumberFormat="1" applyFont="1" applyFill="1" applyAlignment="1" applyProtection="1">
      <alignment horizontal="right" vertical="center"/>
      <protection/>
    </xf>
    <xf numFmtId="186" fontId="2" fillId="0" borderId="0" xfId="0" applyNumberFormat="1" applyFont="1" applyFill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185" fontId="2" fillId="0" borderId="0" xfId="0" applyNumberFormat="1" applyFont="1" applyFill="1" applyAlignment="1" applyProtection="1">
      <alignment horizontal="center" vertical="center"/>
      <protection/>
    </xf>
    <xf numFmtId="185" fontId="0" fillId="0" borderId="9" xfId="0" applyNumberFormat="1" applyFont="1" applyFill="1" applyBorder="1" applyAlignment="1" applyProtection="1">
      <alignment horizontal="centerContinuous" vertical="center"/>
      <protection/>
    </xf>
    <xf numFmtId="185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185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185" fontId="0" fillId="0" borderId="9" xfId="0" applyNumberFormat="1" applyFont="1" applyFill="1" applyBorder="1" applyAlignment="1" applyProtection="1">
      <alignment vertical="center"/>
      <protection/>
    </xf>
    <xf numFmtId="187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 horizontal="left" vertical="center"/>
    </xf>
    <xf numFmtId="187" fontId="0" fillId="0" borderId="13" xfId="0" applyNumberFormat="1" applyFill="1" applyBorder="1" applyAlignment="1">
      <alignment horizontal="right" vertical="center"/>
    </xf>
    <xf numFmtId="187" fontId="0" fillId="0" borderId="9" xfId="0" applyNumberFormat="1" applyFill="1" applyBorder="1" applyAlignment="1">
      <alignment horizontal="right" vertical="center"/>
    </xf>
    <xf numFmtId="49" fontId="0" fillId="0" borderId="9" xfId="0" applyNumberFormat="1" applyFont="1" applyFill="1" applyBorder="1" applyAlignment="1">
      <alignment vertical="center" wrapText="1"/>
    </xf>
    <xf numFmtId="185" fontId="0" fillId="0" borderId="9" xfId="0" applyNumberFormat="1" applyFont="1" applyFill="1" applyBorder="1" applyAlignment="1" applyProtection="1">
      <alignment horizontal="left" vertical="center"/>
      <protection/>
    </xf>
    <xf numFmtId="185" fontId="2" fillId="0" borderId="11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right" vertical="center"/>
      <protection/>
    </xf>
    <xf numFmtId="185" fontId="0" fillId="0" borderId="13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188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185" fontId="0" fillId="0" borderId="10" xfId="0" applyNumberFormat="1" applyFont="1" applyFill="1" applyBorder="1" applyAlignment="1" applyProtection="1">
      <alignment vertical="center"/>
      <protection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3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Alignment="1">
      <alignment horizontal="center" vertical="center" wrapText="1"/>
    </xf>
    <xf numFmtId="19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 wrapText="1"/>
      <protection/>
    </xf>
    <xf numFmtId="186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185" fontId="4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0" fontId="0" fillId="0" borderId="0" xfId="0" applyAlignment="1">
      <alignment horizontal="right"/>
    </xf>
    <xf numFmtId="189" fontId="0" fillId="0" borderId="11" xfId="0" applyNumberFormat="1" applyFont="1" applyBorder="1" applyAlignment="1">
      <alignment horizontal="center" vertical="center"/>
    </xf>
    <xf numFmtId="190" fontId="0" fillId="0" borderId="11" xfId="0" applyNumberFormat="1" applyFont="1" applyBorder="1" applyAlignment="1">
      <alignment horizontal="center" vertical="center"/>
    </xf>
    <xf numFmtId="190" fontId="0" fillId="0" borderId="11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189" fontId="2" fillId="0" borderId="11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187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49" fontId="1" fillId="0" borderId="0" xfId="0" applyNumberFormat="1" applyFont="1" applyFill="1" applyAlignment="1" applyProtection="1">
      <alignment horizontal="right" vertical="center"/>
      <protection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 wrapText="1"/>
    </xf>
    <xf numFmtId="187" fontId="5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>
      <alignment vertical="center"/>
    </xf>
    <xf numFmtId="187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Border="1" applyAlignment="1">
      <alignment vertical="center"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6" fillId="0" borderId="17" xfId="0" applyNumberFormat="1" applyFont="1" applyFill="1" applyBorder="1" applyAlignment="1" applyProtection="1">
      <alignment vertical="top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18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189" fontId="2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85" fontId="0" fillId="0" borderId="9" xfId="0" applyNumberFormat="1" applyFont="1" applyFill="1" applyBorder="1" applyAlignment="1" applyProtection="1">
      <alignment horizontal="center" vertical="center"/>
      <protection/>
    </xf>
    <xf numFmtId="185" fontId="0" fillId="0" borderId="10" xfId="0" applyNumberFormat="1" applyFont="1" applyFill="1" applyBorder="1" applyAlignment="1" applyProtection="1">
      <alignment horizontal="center" vertical="center"/>
      <protection/>
    </xf>
    <xf numFmtId="186" fontId="2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0" fillId="0" borderId="10" xfId="0" applyNumberFormat="1" applyFont="1" applyFill="1" applyBorder="1" applyAlignment="1" applyProtection="1">
      <alignment horizontal="left" vertical="center"/>
      <protection/>
    </xf>
    <xf numFmtId="187" fontId="0" fillId="0" borderId="9" xfId="0" applyNumberFormat="1" applyFont="1" applyFill="1" applyBorder="1" applyAlignment="1" applyProtection="1">
      <alignment horizontal="center" vertical="center"/>
      <protection/>
    </xf>
    <xf numFmtId="187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left" vertical="center"/>
    </xf>
    <xf numFmtId="185" fontId="0" fillId="0" borderId="9" xfId="0" applyNumberFormat="1" applyFont="1" applyFill="1" applyBorder="1" applyAlignment="1" applyProtection="1">
      <alignment horizontal="left" vertical="center"/>
      <protection/>
    </xf>
    <xf numFmtId="185" fontId="0" fillId="0" borderId="9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showGridLines="0" showZeros="0" tabSelected="1" workbookViewId="0" topLeftCell="A1">
      <selection activeCell="B42" sqref="B42"/>
    </sheetView>
  </sheetViews>
  <sheetFormatPr defaultColWidth="9.16015625" defaultRowHeight="12.75" customHeight="1"/>
  <cols>
    <col min="1" max="1" width="45" style="0" customWidth="1"/>
    <col min="2" max="2" width="28.66015625" style="0" customWidth="1"/>
    <col min="3" max="3" width="3.5" style="0" customWidth="1"/>
    <col min="4" max="4" width="22.83203125" style="0" customWidth="1"/>
    <col min="5" max="5" width="16.5" style="0" customWidth="1"/>
    <col min="6" max="6" width="14" style="0" customWidth="1"/>
    <col min="7" max="7" width="12.16015625" style="0" customWidth="1"/>
    <col min="8" max="8" width="10.83203125" style="0" customWidth="1"/>
    <col min="9" max="9" width="11.66015625" style="0" customWidth="1"/>
    <col min="10" max="10" width="15" style="0" customWidth="1"/>
    <col min="11" max="11" width="12.33203125" style="0" customWidth="1"/>
    <col min="12" max="12" width="10.16015625" style="0" customWidth="1"/>
  </cols>
  <sheetData>
    <row r="1" spans="1:12" ht="24.75" customHeight="1">
      <c r="A1" s="1"/>
      <c r="B1" s="2"/>
      <c r="C1" s="2"/>
      <c r="D1" s="2"/>
      <c r="E1" s="3"/>
      <c r="F1" s="4"/>
      <c r="G1" s="4"/>
      <c r="H1" s="4"/>
      <c r="I1" s="4"/>
      <c r="J1" s="4"/>
      <c r="K1" s="4"/>
      <c r="L1" s="3" t="s">
        <v>0</v>
      </c>
    </row>
    <row r="2" spans="1:12" ht="42.75" customHeight="1">
      <c r="A2" s="5" t="s">
        <v>76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.75" customHeight="1">
      <c r="A3" s="77" t="s">
        <v>78</v>
      </c>
      <c r="B3" s="8"/>
      <c r="C3" s="8"/>
      <c r="D3" s="8"/>
      <c r="E3" s="4"/>
      <c r="F3" s="4"/>
      <c r="G3" s="4"/>
      <c r="H3" s="4"/>
      <c r="I3" s="4"/>
      <c r="J3" s="4"/>
      <c r="K3" s="82" t="s">
        <v>79</v>
      </c>
      <c r="L3" s="82"/>
    </row>
    <row r="4" spans="1:12" ht="24.75" customHeight="1">
      <c r="A4" s="9" t="s">
        <v>1</v>
      </c>
      <c r="B4" s="10"/>
      <c r="C4" s="11" t="s">
        <v>2</v>
      </c>
      <c r="D4" s="11"/>
      <c r="E4" s="12"/>
      <c r="F4" s="11"/>
      <c r="G4" s="11"/>
      <c r="H4" s="13"/>
      <c r="I4" s="11"/>
      <c r="J4" s="11"/>
      <c r="K4" s="11"/>
      <c r="L4" s="11"/>
    </row>
    <row r="5" spans="1:12" ht="12.75" customHeight="1" hidden="1">
      <c r="A5" s="95" t="s">
        <v>81</v>
      </c>
      <c r="B5" s="80" t="s">
        <v>3</v>
      </c>
      <c r="C5" s="80" t="s">
        <v>4</v>
      </c>
      <c r="D5" s="81"/>
      <c r="E5" s="15"/>
      <c r="F5" s="16"/>
      <c r="G5" s="11"/>
      <c r="H5" s="13"/>
      <c r="I5" s="11"/>
      <c r="J5" s="11"/>
      <c r="K5" s="11"/>
      <c r="L5" s="11"/>
    </row>
    <row r="6" spans="1:12" ht="90" customHeight="1">
      <c r="A6" s="84"/>
      <c r="B6" s="84"/>
      <c r="C6" s="80"/>
      <c r="D6" s="81"/>
      <c r="E6" s="17" t="s">
        <v>5</v>
      </c>
      <c r="F6" s="18" t="s">
        <v>6</v>
      </c>
      <c r="G6" s="19" t="s">
        <v>7</v>
      </c>
      <c r="H6" s="19" t="s">
        <v>8</v>
      </c>
      <c r="I6" s="19" t="s">
        <v>9</v>
      </c>
      <c r="J6" s="75" t="s">
        <v>10</v>
      </c>
      <c r="K6" s="75" t="s">
        <v>11</v>
      </c>
      <c r="L6" s="19" t="s">
        <v>12</v>
      </c>
    </row>
    <row r="7" spans="1:12" ht="22.5" customHeight="1">
      <c r="A7" s="20" t="s">
        <v>13</v>
      </c>
      <c r="B7" s="21">
        <v>1140.4</v>
      </c>
      <c r="C7" s="22" t="s">
        <v>14</v>
      </c>
      <c r="D7" s="22"/>
      <c r="E7" s="23">
        <v>828.6</v>
      </c>
      <c r="F7" s="24">
        <v>738.4</v>
      </c>
      <c r="G7" s="24">
        <v>90.2</v>
      </c>
      <c r="H7" s="24">
        <f aca="true" t="shared" si="0" ref="E7:L7">H8+H9+H10</f>
        <v>0</v>
      </c>
      <c r="I7" s="24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</row>
    <row r="8" spans="1:12" ht="24.75" customHeight="1">
      <c r="A8" s="25" t="s">
        <v>15</v>
      </c>
      <c r="B8" s="21">
        <v>90.2</v>
      </c>
      <c r="C8" s="93" t="s">
        <v>16</v>
      </c>
      <c r="D8" s="93"/>
      <c r="E8" s="21">
        <v>575.3</v>
      </c>
      <c r="F8" s="21">
        <v>575.29</v>
      </c>
      <c r="G8" s="21"/>
      <c r="H8" s="21">
        <v>0</v>
      </c>
      <c r="I8" s="21">
        <v>0</v>
      </c>
      <c r="J8" s="21">
        <v>0</v>
      </c>
      <c r="K8" s="76">
        <v>0</v>
      </c>
      <c r="L8" s="29">
        <v>0</v>
      </c>
    </row>
    <row r="9" spans="1:13" ht="24.75" customHeight="1">
      <c r="A9" s="25" t="s">
        <v>17</v>
      </c>
      <c r="B9" s="21">
        <v>0</v>
      </c>
      <c r="C9" s="94" t="s">
        <v>18</v>
      </c>
      <c r="D9" s="94"/>
      <c r="E9" s="21">
        <v>106.5</v>
      </c>
      <c r="F9" s="21">
        <v>16.32</v>
      </c>
      <c r="G9" s="21">
        <v>90.2</v>
      </c>
      <c r="H9" s="21">
        <v>0</v>
      </c>
      <c r="I9" s="21">
        <v>0</v>
      </c>
      <c r="J9" s="21">
        <v>0</v>
      </c>
      <c r="K9" s="76">
        <v>0</v>
      </c>
      <c r="L9" s="29">
        <v>0</v>
      </c>
      <c r="M9" s="7"/>
    </row>
    <row r="10" spans="1:13" ht="24.75" customHeight="1">
      <c r="A10" s="27" t="s">
        <v>19</v>
      </c>
      <c r="B10" s="21">
        <v>0</v>
      </c>
      <c r="C10" s="94" t="s">
        <v>20</v>
      </c>
      <c r="D10" s="94"/>
      <c r="E10" s="21">
        <v>146.8</v>
      </c>
      <c r="F10" s="21">
        <v>146.79</v>
      </c>
      <c r="G10" s="21"/>
      <c r="H10" s="21">
        <v>0</v>
      </c>
      <c r="I10" s="21">
        <v>0</v>
      </c>
      <c r="J10" s="21">
        <v>0</v>
      </c>
      <c r="K10" s="76">
        <v>0</v>
      </c>
      <c r="L10" s="29">
        <v>0</v>
      </c>
      <c r="M10" s="7"/>
    </row>
    <row r="11" spans="1:13" ht="24.75" customHeight="1">
      <c r="A11" s="28" t="s">
        <v>21</v>
      </c>
      <c r="B11" s="29">
        <v>0</v>
      </c>
      <c r="C11" s="22" t="s">
        <v>22</v>
      </c>
      <c r="D11" s="26"/>
      <c r="E11" s="21">
        <v>402</v>
      </c>
      <c r="F11" s="21">
        <v>402</v>
      </c>
      <c r="G11" s="21"/>
      <c r="H11" s="21">
        <v>0</v>
      </c>
      <c r="I11" s="21">
        <v>0</v>
      </c>
      <c r="J11" s="21">
        <v>0</v>
      </c>
      <c r="K11" s="76">
        <v>0</v>
      </c>
      <c r="L11" s="29">
        <v>0</v>
      </c>
      <c r="M11" s="7"/>
    </row>
    <row r="12" spans="1:13" ht="24.75" customHeight="1">
      <c r="A12" s="30" t="s">
        <v>23</v>
      </c>
      <c r="B12" s="21">
        <v>0</v>
      </c>
      <c r="C12" s="20" t="s">
        <v>24</v>
      </c>
      <c r="D12" s="31"/>
      <c r="E12" s="21"/>
      <c r="F12" s="21"/>
      <c r="G12" s="21"/>
      <c r="H12" s="21">
        <v>0</v>
      </c>
      <c r="I12" s="21">
        <v>0</v>
      </c>
      <c r="J12" s="21">
        <v>0</v>
      </c>
      <c r="K12" s="76">
        <v>0</v>
      </c>
      <c r="L12" s="29">
        <v>0</v>
      </c>
      <c r="M12" s="7"/>
    </row>
    <row r="13" spans="1:13" ht="24.75" customHeight="1">
      <c r="A13" s="20" t="s">
        <v>25</v>
      </c>
      <c r="B13" s="21">
        <v>0</v>
      </c>
      <c r="C13" s="32" t="s">
        <v>26</v>
      </c>
      <c r="D13" s="33"/>
      <c r="E13" s="21"/>
      <c r="F13" s="21"/>
      <c r="G13" s="21"/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7"/>
    </row>
    <row r="14" spans="1:16" ht="24.75" customHeight="1">
      <c r="A14" s="20"/>
      <c r="B14" s="34"/>
      <c r="C14" s="32" t="s">
        <v>27</v>
      </c>
      <c r="D14" s="35"/>
      <c r="E14" s="21">
        <v>402</v>
      </c>
      <c r="F14" s="21">
        <v>402</v>
      </c>
      <c r="G14" s="21"/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7"/>
      <c r="N14" s="7"/>
      <c r="O14" s="7"/>
      <c r="P14" s="7"/>
    </row>
    <row r="15" spans="1:15" ht="24.75" customHeight="1">
      <c r="A15" s="20"/>
      <c r="B15" s="34"/>
      <c r="C15" s="36" t="s">
        <v>28</v>
      </c>
      <c r="D15" s="20"/>
      <c r="E15" s="21"/>
      <c r="F15" s="21"/>
      <c r="G15" s="21"/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7"/>
      <c r="N15" s="7"/>
      <c r="O15" s="7"/>
    </row>
    <row r="16" spans="1:13" ht="24.75" customHeight="1">
      <c r="A16" s="14" t="s">
        <v>29</v>
      </c>
      <c r="B16" s="21">
        <f>SUM(B7:B15)</f>
        <v>1230.6000000000001</v>
      </c>
      <c r="C16" s="80" t="s">
        <v>30</v>
      </c>
      <c r="D16" s="80"/>
      <c r="E16" s="21"/>
      <c r="F16" s="21"/>
      <c r="G16" s="21"/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7"/>
    </row>
    <row r="17" spans="1:16" ht="21.75" customHeight="1">
      <c r="A17" s="37" t="s">
        <v>31</v>
      </c>
      <c r="B17" s="21">
        <v>0</v>
      </c>
      <c r="C17" s="85" t="s">
        <v>32</v>
      </c>
      <c r="D17" s="86"/>
      <c r="E17" s="38">
        <v>0</v>
      </c>
      <c r="F17" s="38">
        <v>0</v>
      </c>
      <c r="G17" s="38">
        <v>0</v>
      </c>
      <c r="H17" s="21">
        <v>0</v>
      </c>
      <c r="I17" s="29">
        <v>0</v>
      </c>
      <c r="J17" s="29"/>
      <c r="K17" s="38"/>
      <c r="L17" s="21">
        <v>0</v>
      </c>
      <c r="M17" s="7"/>
      <c r="N17" s="7"/>
      <c r="O17" s="7"/>
      <c r="P17" s="7"/>
    </row>
    <row r="18" spans="1:16" ht="21.75" customHeight="1">
      <c r="A18" s="14" t="s">
        <v>33</v>
      </c>
      <c r="B18" s="39">
        <f>B16+B17</f>
        <v>1230.6000000000001</v>
      </c>
      <c r="C18" s="87" t="s">
        <v>34</v>
      </c>
      <c r="D18" s="88"/>
      <c r="E18" s="39">
        <v>1230.6</v>
      </c>
      <c r="F18" s="39">
        <v>1140.4</v>
      </c>
      <c r="G18" s="39">
        <v>90.2</v>
      </c>
      <c r="H18" s="39">
        <f aca="true" t="shared" si="1" ref="E18:L18">H16+H17</f>
        <v>0</v>
      </c>
      <c r="I18" s="39">
        <f t="shared" si="1"/>
        <v>0</v>
      </c>
      <c r="J18" s="39">
        <f t="shared" si="1"/>
        <v>0</v>
      </c>
      <c r="K18" s="39">
        <f t="shared" si="1"/>
        <v>0</v>
      </c>
      <c r="L18" s="39">
        <f t="shared" si="1"/>
        <v>0</v>
      </c>
      <c r="M18" s="7"/>
      <c r="N18" s="7"/>
      <c r="O18" s="7"/>
      <c r="P18" s="7"/>
    </row>
    <row r="19" spans="1:13" ht="9.75" customHeight="1">
      <c r="A19" s="7"/>
      <c r="B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2" ht="21" customHeight="1">
      <c r="A20" s="7"/>
      <c r="B20" s="7"/>
      <c r="C20" s="7"/>
      <c r="E20" s="7"/>
      <c r="F20" s="7"/>
      <c r="G20" s="7"/>
      <c r="H20" s="7"/>
      <c r="I20" s="7"/>
      <c r="J20" s="7"/>
      <c r="K20" s="7"/>
      <c r="L20" s="7"/>
    </row>
    <row r="21" spans="1:8" ht="18" customHeight="1">
      <c r="A21" s="40"/>
      <c r="B21" s="40"/>
      <c r="C21" s="41"/>
      <c r="D21" s="42"/>
      <c r="E21" s="43"/>
      <c r="F21" s="7"/>
      <c r="H21" s="44" t="s">
        <v>35</v>
      </c>
    </row>
    <row r="22" spans="1:8" ht="27" customHeight="1">
      <c r="A22" s="45" t="s">
        <v>77</v>
      </c>
      <c r="B22" s="45"/>
      <c r="C22" s="45"/>
      <c r="D22" s="45"/>
      <c r="E22" s="45"/>
      <c r="F22" s="45"/>
      <c r="G22" s="45"/>
      <c r="H22" s="45"/>
    </row>
    <row r="23" spans="1:8" ht="16.5" customHeight="1">
      <c r="A23" s="7" t="s">
        <v>75</v>
      </c>
      <c r="B23" s="78"/>
      <c r="C23" s="78"/>
      <c r="D23" s="46"/>
      <c r="E23" s="43"/>
      <c r="G23" s="7"/>
      <c r="H23" s="47" t="s">
        <v>79</v>
      </c>
    </row>
    <row r="24" spans="1:8" ht="27.75" customHeight="1">
      <c r="A24" s="89" t="s">
        <v>36</v>
      </c>
      <c r="B24" s="89"/>
      <c r="C24" s="89"/>
      <c r="D24" s="79" t="s">
        <v>37</v>
      </c>
      <c r="E24" s="92" t="s">
        <v>38</v>
      </c>
      <c r="F24" s="90" t="s">
        <v>39</v>
      </c>
      <c r="G24" s="91"/>
      <c r="H24" s="79" t="s">
        <v>40</v>
      </c>
    </row>
    <row r="25" spans="1:8" ht="39" customHeight="1">
      <c r="A25" s="48" t="s">
        <v>41</v>
      </c>
      <c r="B25" s="49" t="s">
        <v>42</v>
      </c>
      <c r="C25" s="50" t="s">
        <v>43</v>
      </c>
      <c r="D25" s="79"/>
      <c r="E25" s="79"/>
      <c r="F25" s="51" t="s">
        <v>44</v>
      </c>
      <c r="G25" s="51" t="s">
        <v>45</v>
      </c>
      <c r="H25" s="79"/>
    </row>
    <row r="26" spans="1:8" ht="16.5" customHeight="1">
      <c r="A26" s="52" t="s">
        <v>46</v>
      </c>
      <c r="B26" s="53" t="s">
        <v>46</v>
      </c>
      <c r="C26" s="53" t="s">
        <v>46</v>
      </c>
      <c r="D26" s="54" t="s">
        <v>46</v>
      </c>
      <c r="E26" s="55">
        <v>1</v>
      </c>
      <c r="F26" s="56">
        <v>2</v>
      </c>
      <c r="G26" s="57">
        <v>3</v>
      </c>
      <c r="H26" s="58">
        <v>4</v>
      </c>
    </row>
    <row r="27" spans="1:8" ht="16.5" customHeight="1">
      <c r="A27" s="59"/>
      <c r="B27" s="60"/>
      <c r="C27" s="61"/>
      <c r="D27" s="62" t="s">
        <v>5</v>
      </c>
      <c r="E27" s="63">
        <f>F27+G27+H27</f>
        <v>1230.6</v>
      </c>
      <c r="F27" s="38">
        <v>722.1</v>
      </c>
      <c r="G27" s="38">
        <v>106.5</v>
      </c>
      <c r="H27" s="21">
        <v>402</v>
      </c>
    </row>
    <row r="28" spans="1:8" ht="16.5" customHeight="1">
      <c r="A28" s="59"/>
      <c r="B28" s="60"/>
      <c r="C28" s="61"/>
      <c r="D28" s="96"/>
      <c r="E28" s="63"/>
      <c r="F28" s="38"/>
      <c r="G28" s="38"/>
      <c r="H28" s="21"/>
    </row>
    <row r="29" spans="1:8" ht="18" customHeight="1">
      <c r="A29" s="59" t="s">
        <v>47</v>
      </c>
      <c r="B29" s="60" t="s">
        <v>48</v>
      </c>
      <c r="C29" s="61" t="s">
        <v>49</v>
      </c>
      <c r="D29" s="62" t="s">
        <v>50</v>
      </c>
      <c r="E29" s="63">
        <v>1017</v>
      </c>
      <c r="F29" s="38">
        <v>508.5</v>
      </c>
      <c r="G29" s="38">
        <v>106.5</v>
      </c>
      <c r="H29" s="21">
        <v>402</v>
      </c>
    </row>
    <row r="30" spans="1:8" ht="27" customHeight="1">
      <c r="A30" s="59" t="s">
        <v>47</v>
      </c>
      <c r="B30" s="60" t="s">
        <v>48</v>
      </c>
      <c r="C30" s="61" t="s">
        <v>51</v>
      </c>
      <c r="D30" s="62" t="s">
        <v>52</v>
      </c>
      <c r="E30" s="63"/>
      <c r="F30" s="38"/>
      <c r="G30" s="38"/>
      <c r="H30" s="21"/>
    </row>
    <row r="31" spans="1:8" ht="18.75" customHeight="1">
      <c r="A31" s="59" t="s">
        <v>47</v>
      </c>
      <c r="B31" s="60" t="s">
        <v>48</v>
      </c>
      <c r="C31" s="61" t="s">
        <v>53</v>
      </c>
      <c r="D31" s="62" t="s">
        <v>54</v>
      </c>
      <c r="E31" s="63"/>
      <c r="F31" s="38"/>
      <c r="G31" s="38"/>
      <c r="H31" s="21">
        <v>0</v>
      </c>
    </row>
    <row r="32" spans="1:8" ht="27.75" customHeight="1">
      <c r="A32" s="59" t="s">
        <v>55</v>
      </c>
      <c r="B32" s="60" t="s">
        <v>48</v>
      </c>
      <c r="C32" s="61" t="s">
        <v>49</v>
      </c>
      <c r="D32" s="62" t="s">
        <v>56</v>
      </c>
      <c r="E32" s="63">
        <v>146.8</v>
      </c>
      <c r="F32" s="38">
        <v>146.8</v>
      </c>
      <c r="G32" s="38"/>
      <c r="H32" s="21">
        <v>0</v>
      </c>
    </row>
    <row r="33" spans="1:8" ht="15.75" customHeight="1">
      <c r="A33" s="59" t="s">
        <v>57</v>
      </c>
      <c r="B33" s="60" t="s">
        <v>48</v>
      </c>
      <c r="C33" s="61" t="s">
        <v>49</v>
      </c>
      <c r="D33" s="62" t="s">
        <v>58</v>
      </c>
      <c r="E33" s="63">
        <v>28.6</v>
      </c>
      <c r="F33" s="38">
        <v>28.6</v>
      </c>
      <c r="G33" s="38"/>
      <c r="H33" s="21">
        <v>0</v>
      </c>
    </row>
    <row r="34" spans="1:8" ht="16.5" customHeight="1">
      <c r="A34" s="59" t="s">
        <v>57</v>
      </c>
      <c r="B34" s="60" t="s">
        <v>48</v>
      </c>
      <c r="C34" s="61" t="s">
        <v>51</v>
      </c>
      <c r="D34" s="62" t="s">
        <v>59</v>
      </c>
      <c r="E34" s="63"/>
      <c r="F34" s="38"/>
      <c r="G34" s="38"/>
      <c r="H34" s="21">
        <v>0</v>
      </c>
    </row>
    <row r="35" spans="1:8" ht="16.5" customHeight="1">
      <c r="A35" s="59" t="s">
        <v>60</v>
      </c>
      <c r="B35" s="60" t="s">
        <v>51</v>
      </c>
      <c r="C35" s="61" t="s">
        <v>49</v>
      </c>
      <c r="D35" s="62" t="s">
        <v>61</v>
      </c>
      <c r="E35" s="63">
        <v>38.2</v>
      </c>
      <c r="F35" s="38">
        <v>38.2</v>
      </c>
      <c r="G35" s="38"/>
      <c r="H35" s="21">
        <v>0</v>
      </c>
    </row>
    <row r="38" spans="1:2" ht="27" customHeight="1">
      <c r="A38" s="64"/>
      <c r="B38" s="3" t="s">
        <v>62</v>
      </c>
    </row>
    <row r="39" spans="1:2" ht="30" customHeight="1">
      <c r="A39" s="83" t="s">
        <v>63</v>
      </c>
      <c r="B39" s="83"/>
    </row>
    <row r="40" spans="1:2" ht="25.5" customHeight="1">
      <c r="A40" s="77" t="s">
        <v>75</v>
      </c>
      <c r="B40" s="65" t="s">
        <v>80</v>
      </c>
    </row>
    <row r="41" spans="1:2" ht="16.5" customHeight="1">
      <c r="A41" s="66" t="s">
        <v>64</v>
      </c>
      <c r="B41" s="67" t="s">
        <v>65</v>
      </c>
    </row>
    <row r="42" spans="1:2" ht="30.75" customHeight="1">
      <c r="A42" s="68" t="s">
        <v>66</v>
      </c>
      <c r="B42" s="69"/>
    </row>
    <row r="43" spans="1:2" ht="12.75" customHeight="1">
      <c r="A43" s="70" t="s">
        <v>67</v>
      </c>
      <c r="B43" s="71">
        <v>0</v>
      </c>
    </row>
    <row r="44" spans="1:2" ht="21" customHeight="1">
      <c r="A44" s="70" t="s">
        <v>68</v>
      </c>
      <c r="B44" s="71"/>
    </row>
    <row r="45" spans="1:2" ht="19.5" customHeight="1">
      <c r="A45" s="70" t="s">
        <v>69</v>
      </c>
      <c r="B45" s="71"/>
    </row>
    <row r="46" spans="1:2" ht="22.5" customHeight="1">
      <c r="A46" s="72" t="s">
        <v>70</v>
      </c>
      <c r="B46" s="71"/>
    </row>
    <row r="47" spans="1:2" ht="18" customHeight="1">
      <c r="A47" s="70" t="s">
        <v>71</v>
      </c>
      <c r="B47" s="71"/>
    </row>
    <row r="48" spans="1:2" ht="18.75" customHeight="1">
      <c r="A48" s="70" t="s">
        <v>72</v>
      </c>
      <c r="B48" s="71"/>
    </row>
    <row r="49" spans="1:2" ht="18" customHeight="1">
      <c r="A49" s="70" t="s">
        <v>73</v>
      </c>
      <c r="B49" s="71"/>
    </row>
    <row r="50" spans="1:2" ht="36" customHeight="1">
      <c r="A50" s="73" t="s">
        <v>74</v>
      </c>
      <c r="B50" s="74"/>
    </row>
  </sheetData>
  <sheetProtection/>
  <mergeCells count="16">
    <mergeCell ref="F24:G24"/>
    <mergeCell ref="E24:E25"/>
    <mergeCell ref="C8:D8"/>
    <mergeCell ref="C9:D9"/>
    <mergeCell ref="C10:D10"/>
    <mergeCell ref="C16:D16"/>
    <mergeCell ref="H24:H25"/>
    <mergeCell ref="C5:D6"/>
    <mergeCell ref="K3:L3"/>
    <mergeCell ref="A39:B39"/>
    <mergeCell ref="A5:A6"/>
    <mergeCell ref="B5:B6"/>
    <mergeCell ref="D24:D25"/>
    <mergeCell ref="C17:D17"/>
    <mergeCell ref="C18:D18"/>
    <mergeCell ref="A24:C24"/>
  </mergeCells>
  <printOptions horizontalCentered="1"/>
  <pageMargins left="1.18" right="1.18" top="1.18" bottom="1.18" header="0.51" footer="0.51"/>
  <pageSetup fitToHeight="1" fitToWidth="1" horizontalDpi="1200" verticalDpi="12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2015-11-03T07:15:25Z</dcterms:created>
  <dcterms:modified xsi:type="dcterms:W3CDTF">2015-11-04T04:07:58Z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